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13_ncr:1_{1FC8B626-EAB6-4F93-A8BF-FFB14EEF07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" sheetId="2" r:id="rId1"/>
    <sheet name="記入例" sheetId="1" r:id="rId2"/>
  </sheets>
  <definedNames>
    <definedName name="_xlnm.Print_Area" localSheetId="1">記入例!$B$2:$H$41</definedName>
    <definedName name="_xlnm.Print_Area" localSheetId="0">様式!$B$2:$H$44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9" i="1" l="1"/>
  <c r="E8" i="1"/>
  <c r="G11" i="1"/>
  <c r="G24" i="2" l="1"/>
  <c r="G23" i="2"/>
  <c r="G9" i="2" l="1"/>
  <c r="G43" i="2" l="1"/>
  <c r="G42" i="2" s="1"/>
  <c r="G41" i="2"/>
  <c r="G40" i="2"/>
  <c r="G39" i="2"/>
  <c r="G37" i="2"/>
  <c r="G36" i="2"/>
  <c r="G35" i="2"/>
  <c r="G33" i="2"/>
  <c r="G32" i="2"/>
  <c r="G31" i="2"/>
  <c r="G29" i="2"/>
  <c r="G28" i="2"/>
  <c r="G27" i="2"/>
  <c r="G25" i="2"/>
  <c r="G22" i="2" s="1"/>
  <c r="G21" i="2"/>
  <c r="G19" i="2"/>
  <c r="G18" i="2" s="1"/>
  <c r="G13" i="2"/>
  <c r="G12" i="2" s="1"/>
  <c r="G11" i="2"/>
  <c r="G10" i="2"/>
  <c r="E8" i="2"/>
  <c r="G7" i="2"/>
  <c r="G6" i="2" s="1"/>
  <c r="G40" i="1"/>
  <c r="G39" i="1" s="1"/>
  <c r="G38" i="1"/>
  <c r="G37" i="1"/>
  <c r="G36" i="1"/>
  <c r="G13" i="1"/>
  <c r="G12" i="1" s="1"/>
  <c r="G33" i="1"/>
  <c r="G34" i="1"/>
  <c r="G32" i="1"/>
  <c r="G28" i="1"/>
  <c r="G26" i="1"/>
  <c r="G25" i="1"/>
  <c r="G24" i="1"/>
  <c r="G30" i="1"/>
  <c r="G19" i="1"/>
  <c r="G22" i="1"/>
  <c r="G21" i="1" s="1"/>
  <c r="G20" i="1"/>
  <c r="G10" i="1"/>
  <c r="G9" i="1"/>
  <c r="G7" i="1"/>
  <c r="G6" i="1" s="1"/>
  <c r="G34" i="2" l="1"/>
  <c r="G38" i="2"/>
  <c r="G30" i="2"/>
  <c r="G8" i="2"/>
  <c r="G14" i="2" s="1"/>
  <c r="G26" i="2"/>
  <c r="G35" i="1"/>
  <c r="G31" i="1"/>
  <c r="G27" i="1"/>
  <c r="G23" i="1"/>
  <c r="G18" i="1"/>
  <c r="G8" i="1"/>
  <c r="G14" i="1" s="1"/>
  <c r="G44" i="2" l="1"/>
  <c r="G41" i="1"/>
</calcChain>
</file>

<file path=xl/sharedStrings.xml><?xml version="1.0" encoding="utf-8"?>
<sst xmlns="http://schemas.openxmlformats.org/spreadsheetml/2006/main" count="95" uniqueCount="44">
  <si>
    <t>科目</t>
    <rPh sb="0" eb="2">
      <t>カモク</t>
    </rPh>
    <phoneticPr fontId="2"/>
  </si>
  <si>
    <t>出展料</t>
    <rPh sb="0" eb="2">
      <t>シュッテン</t>
    </rPh>
    <rPh sb="2" eb="3">
      <t>リョウ</t>
    </rPh>
    <phoneticPr fontId="2"/>
  </si>
  <si>
    <t>負担金</t>
    <rPh sb="0" eb="3">
      <t>フタンキン</t>
    </rPh>
    <phoneticPr fontId="2"/>
  </si>
  <si>
    <t>税込み金額（円）</t>
    <rPh sb="0" eb="2">
      <t>ゼイコ</t>
    </rPh>
    <rPh sb="3" eb="5">
      <t>キンガク</t>
    </rPh>
    <rPh sb="6" eb="7">
      <t>エン</t>
    </rPh>
    <phoneticPr fontId="2"/>
  </si>
  <si>
    <t>その他</t>
    <rPh sb="2" eb="3">
      <t>タ</t>
    </rPh>
    <phoneticPr fontId="2"/>
  </si>
  <si>
    <t>収入合計</t>
    <rPh sb="0" eb="2">
      <t>シュウニュウ</t>
    </rPh>
    <rPh sb="2" eb="4">
      <t>ゴウケイ</t>
    </rPh>
    <phoneticPr fontId="2"/>
  </si>
  <si>
    <t>会場費</t>
    <rPh sb="0" eb="3">
      <t>カイジョウヒ</t>
    </rPh>
    <phoneticPr fontId="2"/>
  </si>
  <si>
    <t>単価</t>
    <rPh sb="0" eb="2">
      <t>タンカ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</si>
  <si>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</si>
  <si>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</si>
  <si>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主催団体負担金</t>
    <rPh sb="0" eb="4">
      <t>シュサイダンタイ</t>
    </rPh>
    <rPh sb="4" eb="7">
      <t>フタンキン</t>
    </rPh>
    <phoneticPr fontId="2"/>
  </si>
  <si>
    <t>式</t>
    <rPh sb="0" eb="1">
      <t>シキ</t>
    </rPh>
    <phoneticPr fontId="2"/>
  </si>
  <si>
    <t>Aタイプ出展料</t>
    <rPh sb="4" eb="7">
      <t>シュッテンリョウ</t>
    </rPh>
    <phoneticPr fontId="2"/>
  </si>
  <si>
    <t>Bタイプ出展料</t>
    <rPh sb="4" eb="7">
      <t>シュッテンリョウ</t>
    </rPh>
    <phoneticPr fontId="2"/>
  </si>
  <si>
    <t>Cタイプ出展料</t>
    <rPh sb="4" eb="7">
      <t>シュッテンリョウ</t>
    </rPh>
    <phoneticPr fontId="2"/>
  </si>
  <si>
    <t>小間</t>
    <rPh sb="0" eb="2">
      <t>コマ</t>
    </rPh>
    <phoneticPr fontId="2"/>
  </si>
  <si>
    <t>備考欄</t>
    <rPh sb="0" eb="3">
      <t>ビコウラン</t>
    </rPh>
    <phoneticPr fontId="2"/>
  </si>
  <si>
    <t>■支出の部</t>
    <rPh sb="1" eb="3">
      <t>シシュツ</t>
    </rPh>
    <rPh sb="4" eb="5">
      <t>ブ</t>
    </rPh>
    <phoneticPr fontId="2"/>
  </si>
  <si>
    <t>■収入の部</t>
    <rPh sb="1" eb="3">
      <t>シュウニュウ</t>
    </rPh>
    <rPh sb="4" eb="5">
      <t>ブ</t>
    </rPh>
    <phoneticPr fontId="2"/>
  </si>
  <si>
    <t>神戸国際展示場　使用料</t>
    <rPh sb="0" eb="7">
      <t>コウベコクサイテンジジョウ</t>
    </rPh>
    <rPh sb="8" eb="11">
      <t>シヨウリョウ</t>
    </rPh>
    <phoneticPr fontId="2"/>
  </si>
  <si>
    <t>神戸国際展示場　時間外使用料</t>
    <rPh sb="0" eb="7">
      <t>コウベコクサイテンジジョウ</t>
    </rPh>
    <rPh sb="8" eb="11">
      <t>ジカンガイ</t>
    </rPh>
    <rPh sb="11" eb="14">
      <t>シヨウリョウ</t>
    </rPh>
    <phoneticPr fontId="2"/>
  </si>
  <si>
    <t>設営費</t>
    <rPh sb="0" eb="2">
      <t>セツエイ</t>
    </rPh>
    <rPh sb="2" eb="3">
      <t>ヒ</t>
    </rPh>
    <phoneticPr fontId="2"/>
  </si>
  <si>
    <t>印刷費</t>
    <rPh sb="0" eb="3">
      <t>インサツヒ</t>
    </rPh>
    <phoneticPr fontId="2"/>
  </si>
  <si>
    <t>報告書作成費</t>
    <rPh sb="0" eb="3">
      <t>ホウコクショ</t>
    </rPh>
    <rPh sb="3" eb="5">
      <t>サクセイ</t>
    </rPh>
    <rPh sb="5" eb="6">
      <t>ヒ</t>
    </rPh>
    <phoneticPr fontId="2"/>
  </si>
  <si>
    <t>広告宣伝費</t>
    <rPh sb="0" eb="2">
      <t>コウコク</t>
    </rPh>
    <rPh sb="2" eb="5">
      <t>センデンヒ</t>
    </rPh>
    <phoneticPr fontId="2"/>
  </si>
  <si>
    <t>関連事業費</t>
    <rPh sb="0" eb="5">
      <t>カンレンジギョウヒ</t>
    </rPh>
    <phoneticPr fontId="2"/>
  </si>
  <si>
    <t>施工関係費、会場警備費等</t>
    <rPh sb="0" eb="2">
      <t>セコウ</t>
    </rPh>
    <rPh sb="2" eb="4">
      <t>カンケイ</t>
    </rPh>
    <rPh sb="6" eb="8">
      <t>カイジョウ</t>
    </rPh>
    <rPh sb="8" eb="10">
      <t>ケイビ</t>
    </rPh>
    <rPh sb="10" eb="11">
      <t>ヒ</t>
    </rPh>
    <rPh sb="11" eb="12">
      <t>トウ</t>
    </rPh>
    <phoneticPr fontId="2"/>
  </si>
  <si>
    <t>出展募集パンフレット作成費</t>
    <rPh sb="0" eb="4">
      <t>シュッテンボシュウ</t>
    </rPh>
    <rPh sb="10" eb="12">
      <t>サクセイ</t>
    </rPh>
    <rPh sb="12" eb="13">
      <t>ヒ</t>
    </rPh>
    <phoneticPr fontId="2"/>
  </si>
  <si>
    <t>講師謝金</t>
    <rPh sb="0" eb="4">
      <t>コウシシャキン</t>
    </rPh>
    <phoneticPr fontId="2"/>
  </si>
  <si>
    <t>司会（開会式、交流会、講演会等）</t>
    <rPh sb="0" eb="2">
      <t>シカイ</t>
    </rPh>
    <rPh sb="3" eb="6">
      <t>カイカイシキ</t>
    </rPh>
    <rPh sb="7" eb="10">
      <t>コウリュウカイ</t>
    </rPh>
    <rPh sb="11" eb="14">
      <t>コウエンカイ</t>
    </rPh>
    <rPh sb="14" eb="15">
      <t>トウ</t>
    </rPh>
    <phoneticPr fontId="2"/>
  </si>
  <si>
    <t>出展者交流会・展示賞</t>
    <rPh sb="0" eb="6">
      <t>シュッテンシャコウリュウカイ</t>
    </rPh>
    <rPh sb="7" eb="10">
      <t>テンジショウ</t>
    </rPh>
    <phoneticPr fontId="2"/>
  </si>
  <si>
    <t>事業運営費</t>
    <rPh sb="0" eb="5">
      <t>ジギョウウンエイヒ</t>
    </rPh>
    <phoneticPr fontId="2"/>
  </si>
  <si>
    <t>保険料</t>
    <rPh sb="0" eb="3">
      <t>ホケンリョウ</t>
    </rPh>
    <phoneticPr fontId="2"/>
  </si>
  <si>
    <t>支出合計</t>
    <rPh sb="0" eb="2">
      <t>シシュツ</t>
    </rPh>
    <rPh sb="2" eb="4">
      <t>ゴウケイ</t>
    </rPh>
    <phoneticPr fontId="2"/>
  </si>
  <si>
    <t>企画運営・管理費</t>
    <rPh sb="0" eb="2">
      <t>キカク</t>
    </rPh>
    <rPh sb="2" eb="4">
      <t>ウンエイ</t>
    </rPh>
    <rPh sb="5" eb="8">
      <t>カンリヒ</t>
    </rPh>
    <phoneticPr fontId="2"/>
  </si>
  <si>
    <t>諸経費</t>
    <rPh sb="0" eb="3">
      <t>ショケイヒ</t>
    </rPh>
    <phoneticPr fontId="2"/>
  </si>
  <si>
    <t>事業運営会社及び実行委員会の営業管理費（事務局人件費含む）</t>
    <rPh sb="0" eb="2">
      <t>ジギョウ</t>
    </rPh>
    <rPh sb="2" eb="4">
      <t>ウンエイ</t>
    </rPh>
    <rPh sb="4" eb="6">
      <t>カイシャ</t>
    </rPh>
    <rPh sb="6" eb="7">
      <t>オヨ</t>
    </rPh>
    <rPh sb="8" eb="10">
      <t>ジッコウ</t>
    </rPh>
    <rPh sb="10" eb="13">
      <t>イインカイ</t>
    </rPh>
    <rPh sb="14" eb="16">
      <t>エイギョウ</t>
    </rPh>
    <rPh sb="16" eb="19">
      <t>カンリヒ</t>
    </rPh>
    <rPh sb="20" eb="23">
      <t>ジムキョク</t>
    </rPh>
    <rPh sb="23" eb="26">
      <t>ジンケンヒ</t>
    </rPh>
    <rPh sb="26" eb="27">
      <t>フク</t>
    </rPh>
    <phoneticPr fontId="2"/>
  </si>
  <si>
    <t>会期当日スタッフ経費</t>
    <rPh sb="0" eb="2">
      <t>カイキ</t>
    </rPh>
    <rPh sb="2" eb="4">
      <t>トウジツ</t>
    </rPh>
    <rPh sb="8" eb="10">
      <t>ケイヒ</t>
    </rPh>
    <phoneticPr fontId="2"/>
  </si>
  <si>
    <t>「国際フロンティア産業メッセ2026」収支予算案</t>
    <rPh sb="19" eb="21">
      <t>シュウシ</t>
    </rPh>
    <rPh sb="21" eb="23">
      <t>ヨサン</t>
    </rPh>
    <rPh sb="23" eb="24">
      <t>アン</t>
    </rPh>
    <phoneticPr fontId="2"/>
  </si>
  <si>
    <t>「国際フロンティア産業メッセ2026」収支予算案　記入例</t>
    <rPh sb="19" eb="21">
      <t>シュウシ</t>
    </rPh>
    <rPh sb="21" eb="23">
      <t>ヨサン</t>
    </rPh>
    <rPh sb="23" eb="24">
      <t>アン</t>
    </rPh>
    <rPh sb="25" eb="28">
      <t>キニュウレイ</t>
    </rPh>
    <phoneticPr fontId="2"/>
  </si>
  <si>
    <t>ホームページ管理費</t>
    <rPh sb="6" eb="9">
      <t>カンリヒ</t>
    </rPh>
    <phoneticPr fontId="2"/>
  </si>
  <si>
    <t>その他広報</t>
    <rPh sb="2" eb="3">
      <t>タ</t>
    </rPh>
    <rPh sb="3" eb="5">
      <t>コウホウ</t>
    </rPh>
    <phoneticPr fontId="2"/>
  </si>
  <si>
    <t>WEB広告</t>
    <rPh sb="3" eb="5">
      <t>コウコク</t>
    </rPh>
    <phoneticPr fontId="2"/>
  </si>
  <si>
    <t>来場広報媒体作成費</t>
    <rPh sb="0" eb="2">
      <t>ライジョウ</t>
    </rPh>
    <rPh sb="2" eb="6">
      <t>コウホウバイタイ</t>
    </rPh>
    <rPh sb="6" eb="9">
      <t>サクセイヒ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</si>
</sst>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24"/>
      <color theme="1"/>
      <name val="游ゴシック"/>
      <family val="2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24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/>
    <xf numFmtId="0" fontId="3" fillId="0" borderId="0" xfId="0" applyFont="1" applyAlignment="1">
      <alignment vertical="center"/>
    </xf>
    <xf numFmtId="38" fontId="5" fillId="0" borderId="0" xfId="1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38" fontId="7" fillId="0" borderId="1" xfId="1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38" fontId="6" fillId="2" borderId="1" xfId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38" fontId="6" fillId="3" borderId="1" xfId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38" fontId="4" fillId="4" borderId="1" xfId="1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80FA0-DB4D-43B7-8B0A-69157EE363AD}">
  <sheetPr>
    <pageSetUpPr fitToPage="1"/>
  </sheetPr>
  <dimension ref="B2:H53"/>
  <sheetViews>
    <sheetView tabSelected="1" view="pageBreakPreview" zoomScaleNormal="100" zoomScaleSheetLayoutView="100" workbookViewId="0">
      <selection activeCell="B3" sqref="B3"/>
    </sheetView>
  </sheetViews>
  <sheetFormatPr defaultColWidth="9" defaultRowHeight="19.5" x14ac:dyDescent="0.4"/>
  <cols>
    <col min="1" max="1" width="5" style="3" customWidth="1"/>
    <col min="2" max="2" width="3.5" style="5" customWidth="1"/>
    <col min="3" max="3" width="61.625" style="3" customWidth="1"/>
    <col min="4" max="4" width="15.125" style="3" customWidth="1"/>
    <col min="5" max="5" width="5.75" style="3" bestFit="1" customWidth="1"/>
    <col min="6" max="6" width="5.25" style="3" customWidth="1"/>
    <col min="7" max="7" width="17.25" style="2" bestFit="1" customWidth="1"/>
    <col min="8" max="8" width="23.875" style="3" customWidth="1"/>
    <col min="9" max="16384" width="9" style="3"/>
  </cols>
  <sheetData>
    <row r="2" spans="2:8" ht="39.75" x14ac:dyDescent="0.4">
      <c r="B2" s="23" t="s">
        <v>38</v>
      </c>
      <c r="C2" s="1"/>
      <c r="D2" s="1"/>
      <c r="E2" s="1"/>
      <c r="F2" s="1"/>
    </row>
    <row r="3" spans="2:8" ht="24.95" customHeight="1" x14ac:dyDescent="0.4"/>
    <row r="4" spans="2:8" ht="24.95" customHeight="1" x14ac:dyDescent="0.4">
      <c r="B4" s="6" t="s">
        <v>18</v>
      </c>
      <c r="C4" s="4"/>
      <c r="D4" s="4"/>
      <c r="E4" s="4"/>
      <c r="F4" s="4"/>
    </row>
    <row r="5" spans="2:8" s="15" customFormat="1" ht="24.95" customHeight="1" x14ac:dyDescent="0.4">
      <c r="B5" s="24" t="s">
        <v>0</v>
      </c>
      <c r="C5" s="25"/>
      <c r="D5" s="13" t="s">
        <v>7</v>
      </c>
      <c r="E5" s="13" t="s">
        <v>8</v>
      </c>
      <c r="F5" s="13" t="s">
        <v>9</v>
      </c>
      <c r="G5" s="14" t="s">
        <v>3</v>
      </c>
      <c r="H5" s="13" t="s">
        <v>16</v>
      </c>
    </row>
    <row r="6" spans="2:8" s="8" customFormat="1" ht="24.95" customHeight="1" x14ac:dyDescent="0.4">
      <c r="B6" s="16" t="s">
        <v>2</v>
      </c>
      <c r="C6" s="17"/>
      <c r="D6" s="18"/>
      <c r="E6" s="19"/>
      <c r="F6" s="16"/>
      <c r="G6" s="18">
        <f>SUBTOTAL(9,G7)</f>
        <v>0</v>
      </c>
      <c r="H6" s="19"/>
    </row>
    <row r="7" spans="2:8" s="11" customFormat="1" ht="24.95" customHeight="1" x14ac:dyDescent="0.4">
      <c r="B7" s="9"/>
      <c r="C7" s="9"/>
      <c r="D7" s="10"/>
      <c r="E7" s="10"/>
      <c r="F7" s="9"/>
      <c r="G7" s="10">
        <f>D7*E7</f>
        <v>0</v>
      </c>
      <c r="H7" s="12"/>
    </row>
    <row r="8" spans="2:8" s="8" customFormat="1" ht="24.95" customHeight="1" x14ac:dyDescent="0.4">
      <c r="B8" s="16" t="s">
        <v>1</v>
      </c>
      <c r="C8" s="17"/>
      <c r="D8" s="18"/>
      <c r="E8" s="18">
        <f>SUBTOTAL(9,E9:E11)</f>
        <v>0</v>
      </c>
      <c r="F8" s="16"/>
      <c r="G8" s="18">
        <f>SUBTOTAL(9,G9:G11)</f>
        <v>0</v>
      </c>
      <c r="H8" s="19"/>
    </row>
    <row r="9" spans="2:8" s="11" customFormat="1" ht="24.95" customHeight="1" x14ac:dyDescent="0.4">
      <c r="B9" s="26"/>
      <c r="C9" s="9"/>
      <c r="D9" s="10"/>
      <c r="E9" s="12"/>
      <c r="F9" s="9"/>
      <c r="G9" s="10">
        <f>D9*E9</f>
        <v>0</v>
      </c>
      <c r="H9" s="12"/>
    </row>
    <row r="10" spans="2:8" s="11" customFormat="1" ht="24.95" customHeight="1" x14ac:dyDescent="0.4">
      <c r="B10" s="27"/>
      <c r="C10" s="9"/>
      <c r="D10" s="10"/>
      <c r="E10" s="12"/>
      <c r="F10" s="9"/>
      <c r="G10" s="10">
        <f t="shared" ref="G10:G11" si="0">D10*E10</f>
        <v>0</v>
      </c>
      <c r="H10" s="12"/>
    </row>
    <row r="11" spans="2:8" s="11" customFormat="1" ht="24.95" customHeight="1" x14ac:dyDescent="0.4">
      <c r="B11" s="28"/>
      <c r="C11" s="9"/>
      <c r="D11" s="10"/>
      <c r="E11" s="12"/>
      <c r="F11" s="9"/>
      <c r="G11" s="10">
        <f t="shared" si="0"/>
        <v>0</v>
      </c>
      <c r="H11" s="12"/>
    </row>
    <row r="12" spans="2:8" s="8" customFormat="1" ht="24.95" customHeight="1" x14ac:dyDescent="0.4">
      <c r="B12" s="16" t="s">
        <v>4</v>
      </c>
      <c r="C12" s="17"/>
      <c r="D12" s="18"/>
      <c r="E12" s="19"/>
      <c r="F12" s="16"/>
      <c r="G12" s="18">
        <f>SUBTOTAL(9,G13)</f>
        <v>0</v>
      </c>
      <c r="H12" s="19"/>
    </row>
    <row r="13" spans="2:8" s="11" customFormat="1" ht="24.95" customHeight="1" x14ac:dyDescent="0.4">
      <c r="B13" s="9"/>
      <c r="C13" s="9"/>
      <c r="D13" s="10"/>
      <c r="E13" s="10"/>
      <c r="F13" s="9"/>
      <c r="G13" s="10">
        <f>D13*E13</f>
        <v>0</v>
      </c>
      <c r="H13" s="12"/>
    </row>
    <row r="14" spans="2:8" s="4" customFormat="1" ht="24.95" customHeight="1" x14ac:dyDescent="0.4">
      <c r="B14" s="29" t="s">
        <v>5</v>
      </c>
      <c r="C14" s="30"/>
      <c r="D14" s="30"/>
      <c r="E14" s="30"/>
      <c r="F14" s="31"/>
      <c r="G14" s="21">
        <f>SUBTOTAL(9,G6:G13)</f>
        <v>0</v>
      </c>
      <c r="H14" s="22"/>
    </row>
    <row r="15" spans="2:8" ht="24.95" customHeight="1" x14ac:dyDescent="0.4"/>
    <row r="16" spans="2:8" ht="24.95" customHeight="1" x14ac:dyDescent="0.4">
      <c r="B16" s="6" t="s">
        <v>17</v>
      </c>
      <c r="C16" s="4"/>
      <c r="D16" s="4"/>
      <c r="E16" s="4"/>
      <c r="F16" s="4"/>
    </row>
    <row r="17" spans="2:8" ht="24.95" customHeight="1" x14ac:dyDescent="0.4">
      <c r="B17" s="24" t="s">
        <v>0</v>
      </c>
      <c r="C17" s="25"/>
      <c r="D17" s="13" t="s">
        <v>7</v>
      </c>
      <c r="E17" s="13" t="s">
        <v>8</v>
      </c>
      <c r="F17" s="13" t="s">
        <v>9</v>
      </c>
      <c r="G17" s="14" t="s">
        <v>3</v>
      </c>
      <c r="H17" s="13" t="s">
        <v>16</v>
      </c>
    </row>
    <row r="18" spans="2:8" s="8" customFormat="1" ht="24.95" customHeight="1" x14ac:dyDescent="0.4">
      <c r="B18" s="16" t="s">
        <v>6</v>
      </c>
      <c r="C18" s="17"/>
      <c r="D18" s="18"/>
      <c r="E18" s="19"/>
      <c r="F18" s="16"/>
      <c r="G18" s="18">
        <f>SUBTOTAL(9,G19:G21)</f>
        <v>0</v>
      </c>
      <c r="H18" s="19"/>
    </row>
    <row r="19" spans="2:8" s="11" customFormat="1" ht="24.95" customHeight="1" x14ac:dyDescent="0.4">
      <c r="B19" s="26"/>
      <c r="C19" s="9"/>
      <c r="D19" s="10"/>
      <c r="E19" s="10"/>
      <c r="F19" s="9"/>
      <c r="G19" s="10">
        <f>D19*E19</f>
        <v>0</v>
      </c>
      <c r="H19" s="12"/>
    </row>
    <row r="20" spans="2:8" s="11" customFormat="1" ht="24.95" customHeight="1" x14ac:dyDescent="0.4">
      <c r="B20" s="27"/>
      <c r="C20" s="9"/>
      <c r="D20" s="10"/>
      <c r="E20" s="10"/>
      <c r="F20" s="9"/>
      <c r="G20" s="10">
        <v>0</v>
      </c>
      <c r="H20" s="12"/>
    </row>
    <row r="21" spans="2:8" ht="24.95" customHeight="1" x14ac:dyDescent="0.4">
      <c r="B21" s="28"/>
      <c r="C21" s="9"/>
      <c r="D21" s="10"/>
      <c r="E21" s="10"/>
      <c r="F21" s="9"/>
      <c r="G21" s="10">
        <f>D21*E21</f>
        <v>0</v>
      </c>
      <c r="H21" s="12"/>
    </row>
    <row r="22" spans="2:8" s="8" customFormat="1" ht="24.95" customHeight="1" x14ac:dyDescent="0.4">
      <c r="B22" s="16" t="s">
        <v>21</v>
      </c>
      <c r="C22" s="17"/>
      <c r="D22" s="18"/>
      <c r="E22" s="18"/>
      <c r="F22" s="16"/>
      <c r="G22" s="18">
        <f>SUBTOTAL(9,G23:G25)</f>
        <v>0</v>
      </c>
      <c r="H22" s="19"/>
    </row>
    <row r="23" spans="2:8" ht="24.95" customHeight="1" x14ac:dyDescent="0.4">
      <c r="B23" s="26"/>
      <c r="C23" s="9"/>
      <c r="D23" s="10"/>
      <c r="E23" s="10"/>
      <c r="F23" s="9"/>
      <c r="G23" s="10">
        <f t="shared" ref="G23:G24" si="1">D23*E23</f>
        <v>0</v>
      </c>
      <c r="H23" s="12"/>
    </row>
    <row r="24" spans="2:8" ht="24.95" customHeight="1" x14ac:dyDescent="0.4">
      <c r="B24" s="27"/>
      <c r="C24" s="9"/>
      <c r="D24" s="10"/>
      <c r="E24" s="10"/>
      <c r="F24" s="9"/>
      <c r="G24" s="10">
        <f t="shared" si="1"/>
        <v>0</v>
      </c>
      <c r="H24" s="12"/>
    </row>
    <row r="25" spans="2:8" ht="24.95" customHeight="1" x14ac:dyDescent="0.4">
      <c r="B25" s="28"/>
      <c r="C25" s="9"/>
      <c r="D25" s="10"/>
      <c r="E25" s="10"/>
      <c r="F25" s="9"/>
      <c r="G25" s="10">
        <f t="shared" ref="G25" si="2">D25*E25</f>
        <v>0</v>
      </c>
      <c r="H25" s="12"/>
    </row>
    <row r="26" spans="2:8" s="8" customFormat="1" ht="24.95" customHeight="1" x14ac:dyDescent="0.4">
      <c r="B26" s="16" t="s">
        <v>22</v>
      </c>
      <c r="C26" s="17"/>
      <c r="D26" s="18"/>
      <c r="E26" s="18"/>
      <c r="F26" s="16"/>
      <c r="G26" s="18">
        <f>SUBTOTAL(9,G27:G29)</f>
        <v>0</v>
      </c>
      <c r="H26" s="19"/>
    </row>
    <row r="27" spans="2:8" ht="24.95" customHeight="1" x14ac:dyDescent="0.4">
      <c r="B27" s="26"/>
      <c r="C27" s="9"/>
      <c r="D27" s="10"/>
      <c r="E27" s="10"/>
      <c r="F27" s="9"/>
      <c r="G27" s="10">
        <f>D27*E27</f>
        <v>0</v>
      </c>
      <c r="H27" s="12"/>
    </row>
    <row r="28" spans="2:8" ht="24.95" customHeight="1" x14ac:dyDescent="0.4">
      <c r="B28" s="27"/>
      <c r="C28" s="9"/>
      <c r="D28" s="10"/>
      <c r="E28" s="10"/>
      <c r="F28" s="9"/>
      <c r="G28" s="10">
        <f>D28*E28</f>
        <v>0</v>
      </c>
      <c r="H28" s="12"/>
    </row>
    <row r="29" spans="2:8" ht="24.95" customHeight="1" x14ac:dyDescent="0.4">
      <c r="B29" s="28"/>
      <c r="C29" s="9"/>
      <c r="D29" s="10"/>
      <c r="E29" s="10"/>
      <c r="F29" s="9"/>
      <c r="G29" s="10">
        <f>D29*E29</f>
        <v>0</v>
      </c>
      <c r="H29" s="12"/>
    </row>
    <row r="30" spans="2:8" s="8" customFormat="1" ht="24.95" customHeight="1" x14ac:dyDescent="0.4">
      <c r="B30" s="16" t="s">
        <v>24</v>
      </c>
      <c r="C30" s="17"/>
      <c r="D30" s="18"/>
      <c r="E30" s="18"/>
      <c r="F30" s="16"/>
      <c r="G30" s="18">
        <f>SUBTOTAL(9,G31:G33)</f>
        <v>0</v>
      </c>
      <c r="H30" s="19"/>
    </row>
    <row r="31" spans="2:8" s="8" customFormat="1" ht="24.95" customHeight="1" x14ac:dyDescent="0.4">
      <c r="B31" s="32"/>
      <c r="C31" s="9"/>
      <c r="D31" s="10"/>
      <c r="E31" s="10"/>
      <c r="F31" s="9"/>
      <c r="G31" s="10">
        <f t="shared" ref="G31:G33" si="3">D31*E31</f>
        <v>0</v>
      </c>
      <c r="H31" s="7"/>
    </row>
    <row r="32" spans="2:8" s="8" customFormat="1" ht="24.95" customHeight="1" x14ac:dyDescent="0.4">
      <c r="B32" s="33"/>
      <c r="C32" s="9"/>
      <c r="D32" s="10"/>
      <c r="E32" s="10"/>
      <c r="F32" s="9"/>
      <c r="G32" s="10">
        <f t="shared" si="3"/>
        <v>0</v>
      </c>
      <c r="H32" s="7"/>
    </row>
    <row r="33" spans="2:8" ht="24.95" customHeight="1" x14ac:dyDescent="0.4">
      <c r="B33" s="34"/>
      <c r="C33" s="9"/>
      <c r="D33" s="10"/>
      <c r="E33" s="10"/>
      <c r="F33" s="9"/>
      <c r="G33" s="10">
        <f t="shared" si="3"/>
        <v>0</v>
      </c>
      <c r="H33" s="12"/>
    </row>
    <row r="34" spans="2:8" s="8" customFormat="1" ht="24.95" customHeight="1" x14ac:dyDescent="0.4">
      <c r="B34" s="16" t="s">
        <v>25</v>
      </c>
      <c r="C34" s="17"/>
      <c r="D34" s="18"/>
      <c r="E34" s="18"/>
      <c r="F34" s="16"/>
      <c r="G34" s="18">
        <f>SUBTOTAL(9,G35:G37)</f>
        <v>0</v>
      </c>
      <c r="H34" s="19"/>
    </row>
    <row r="35" spans="2:8" s="8" customFormat="1" ht="24.95" customHeight="1" x14ac:dyDescent="0.4">
      <c r="B35" s="33"/>
      <c r="C35" s="9"/>
      <c r="D35" s="10"/>
      <c r="E35" s="10"/>
      <c r="F35" s="9"/>
      <c r="G35" s="10">
        <f t="shared" ref="G35:G37" si="4">D35*E35</f>
        <v>0</v>
      </c>
      <c r="H35" s="7"/>
    </row>
    <row r="36" spans="2:8" s="8" customFormat="1" ht="24.95" customHeight="1" x14ac:dyDescent="0.4">
      <c r="B36" s="33"/>
      <c r="C36" s="9"/>
      <c r="D36" s="10"/>
      <c r="E36" s="10"/>
      <c r="F36" s="9"/>
      <c r="G36" s="10">
        <f t="shared" si="4"/>
        <v>0</v>
      </c>
      <c r="H36" s="7"/>
    </row>
    <row r="37" spans="2:8" s="8" customFormat="1" ht="24.95" customHeight="1" x14ac:dyDescent="0.4">
      <c r="B37" s="33"/>
      <c r="C37" s="9"/>
      <c r="D37" s="10"/>
      <c r="E37" s="10"/>
      <c r="F37" s="9"/>
      <c r="G37" s="10">
        <f t="shared" si="4"/>
        <v>0</v>
      </c>
      <c r="H37" s="7"/>
    </row>
    <row r="38" spans="2:8" s="8" customFormat="1" ht="24.95" customHeight="1" x14ac:dyDescent="0.4">
      <c r="B38" s="16" t="s">
        <v>31</v>
      </c>
      <c r="C38" s="17"/>
      <c r="D38" s="18"/>
      <c r="E38" s="18"/>
      <c r="F38" s="16"/>
      <c r="G38" s="18">
        <f>SUBTOTAL(9,G39:G41)</f>
        <v>0</v>
      </c>
      <c r="H38" s="19"/>
    </row>
    <row r="39" spans="2:8" s="8" customFormat="1" ht="24.95" customHeight="1" x14ac:dyDescent="0.4">
      <c r="B39" s="33"/>
      <c r="C39" s="9"/>
      <c r="D39" s="10"/>
      <c r="E39" s="10"/>
      <c r="F39" s="9"/>
      <c r="G39" s="10">
        <f t="shared" ref="G39:G41" si="5">D39*E39</f>
        <v>0</v>
      </c>
      <c r="H39" s="7"/>
    </row>
    <row r="40" spans="2:8" s="8" customFormat="1" ht="24.95" customHeight="1" x14ac:dyDescent="0.4">
      <c r="B40" s="33"/>
      <c r="C40" s="9"/>
      <c r="D40" s="10"/>
      <c r="E40" s="10"/>
      <c r="F40" s="9"/>
      <c r="G40" s="10">
        <f t="shared" si="5"/>
        <v>0</v>
      </c>
      <c r="H40" s="7"/>
    </row>
    <row r="41" spans="2:8" s="8" customFormat="1" ht="24.95" customHeight="1" x14ac:dyDescent="0.4">
      <c r="B41" s="33"/>
      <c r="C41" s="9"/>
      <c r="D41" s="10"/>
      <c r="E41" s="10"/>
      <c r="F41" s="9"/>
      <c r="G41" s="10">
        <f t="shared" si="5"/>
        <v>0</v>
      </c>
      <c r="H41" s="7"/>
    </row>
    <row r="42" spans="2:8" s="8" customFormat="1" ht="24.95" customHeight="1" x14ac:dyDescent="0.4">
      <c r="B42" s="16" t="s">
        <v>34</v>
      </c>
      <c r="C42" s="17"/>
      <c r="D42" s="18"/>
      <c r="E42" s="18"/>
      <c r="F42" s="16"/>
      <c r="G42" s="18">
        <f>SUBTOTAL(9,G43:G43)</f>
        <v>0</v>
      </c>
      <c r="H42" s="19"/>
    </row>
    <row r="43" spans="2:8" s="8" customFormat="1" ht="24.95" customHeight="1" x14ac:dyDescent="0.4">
      <c r="B43" s="20"/>
      <c r="C43" s="9"/>
      <c r="D43" s="10"/>
      <c r="E43" s="10"/>
      <c r="F43" s="9"/>
      <c r="G43" s="10">
        <f t="shared" ref="G43" si="6">D43*E43</f>
        <v>0</v>
      </c>
      <c r="H43" s="7"/>
    </row>
    <row r="44" spans="2:8" ht="24.95" customHeight="1" x14ac:dyDescent="0.4">
      <c r="B44" s="29" t="s">
        <v>33</v>
      </c>
      <c r="C44" s="30"/>
      <c r="D44" s="30"/>
      <c r="E44" s="30"/>
      <c r="F44" s="31"/>
      <c r="G44" s="21">
        <f>SUBTOTAL(9,G18:G43)</f>
        <v>0</v>
      </c>
      <c r="H44" s="22"/>
    </row>
    <row r="45" spans="2:8" ht="24.95" customHeight="1" x14ac:dyDescent="0.4"/>
    <row r="46" spans="2:8" ht="24.95" customHeight="1" x14ac:dyDescent="0.4"/>
    <row r="47" spans="2:8" ht="24.95" customHeight="1" x14ac:dyDescent="0.4"/>
    <row r="48" spans="2:8" ht="24.95" customHeight="1" x14ac:dyDescent="0.4"/>
    <row r="49" ht="24.95" customHeight="1" x14ac:dyDescent="0.4"/>
    <row r="50" ht="24.95" customHeight="1" x14ac:dyDescent="0.4"/>
    <row r="51" ht="24.95" customHeight="1" x14ac:dyDescent="0.4"/>
    <row r="52" ht="24.95" customHeight="1" x14ac:dyDescent="0.4"/>
    <row r="53" ht="24.95" customHeight="1" x14ac:dyDescent="0.4"/>
  </sheetData>
  <mergeCells count="11">
    <mergeCell ref="B23:B25"/>
    <mergeCell ref="B31:B33"/>
    <mergeCell ref="B35:B37"/>
    <mergeCell ref="B39:B41"/>
    <mergeCell ref="B44:F44"/>
    <mergeCell ref="B27:B29"/>
    <mergeCell ref="B5:C5"/>
    <mergeCell ref="B9:B11"/>
    <mergeCell ref="B14:F14"/>
    <mergeCell ref="B17:C17"/>
    <mergeCell ref="B19:B21"/>
  </mergeCells>
  <phoneticPr fontId="2"/>
  <pageMargins left="0.7" right="0.7" top="0.75" bottom="0.75" header="0.3" footer="0.3"/>
  <pageSetup paperSize="9" scale="6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H50"/>
  <sheetViews>
    <sheetView view="pageBreakPreview" topLeftCell="A19" zoomScaleNormal="100" zoomScaleSheetLayoutView="100" workbookViewId="0">
      <selection activeCell="D27" sqref="D27"/>
    </sheetView>
  </sheetViews>
  <sheetFormatPr defaultColWidth="9" defaultRowHeight="19.5" x14ac:dyDescent="0.4"/>
  <cols>
    <col min="1" max="1" width="5" style="3" customWidth="1"/>
    <col min="2" max="2" width="3.5" style="5" customWidth="1"/>
    <col min="3" max="3" width="61.625" style="3" customWidth="1"/>
    <col min="4" max="4" width="15.125" style="3" customWidth="1"/>
    <col min="5" max="5" width="5.75" style="3" bestFit="1" customWidth="1"/>
    <col min="6" max="6" width="5.25" style="3" customWidth="1"/>
    <col min="7" max="7" width="17.25" style="2" bestFit="1" customWidth="1"/>
    <col min="8" max="8" width="23.875" style="3" customWidth="1"/>
    <col min="9" max="16384" width="9" style="3"/>
  </cols>
  <sheetData>
    <row r="2" spans="2:8" ht="39.75" x14ac:dyDescent="0.4">
      <c r="B2" s="23" t="s">
        <v>39</v>
      </c>
      <c r="C2" s="1"/>
      <c r="D2" s="1"/>
      <c r="E2" s="1"/>
      <c r="F2" s="1"/>
    </row>
    <row r="3" spans="2:8" ht="24.95" customHeight="1" x14ac:dyDescent="0.4"/>
    <row r="4" spans="2:8" ht="24.95" customHeight="1" x14ac:dyDescent="0.4">
      <c r="B4" s="6" t="s">
        <v>18</v>
      </c>
      <c r="C4" s="4"/>
      <c r="D4" s="4"/>
      <c r="E4" s="4"/>
      <c r="F4" s="4"/>
    </row>
    <row r="5" spans="2:8" s="15" customFormat="1" ht="24.95" customHeight="1" x14ac:dyDescent="0.4">
      <c r="B5" s="24" t="s">
        <v>0</v>
      </c>
      <c r="C5" s="25"/>
      <c r="D5" s="13" t="s">
        <v>7</v>
      </c>
      <c r="E5" s="13" t="s">
        <v>8</v>
      </c>
      <c r="F5" s="13" t="s">
        <v>9</v>
      </c>
      <c r="G5" s="14" t="s">
        <v>3</v>
      </c>
      <c r="H5" s="13" t="s">
        <v>16</v>
      </c>
    </row>
    <row r="6" spans="2:8" s="8" customFormat="1" ht="24.95" customHeight="1" x14ac:dyDescent="0.4">
      <c r="B6" s="16" t="s">
        <v>2</v>
      </c>
      <c r="C6" s="17"/>
      <c r="D6" s="18"/>
      <c r="E6" s="19"/>
      <c r="F6" s="16"/>
      <c r="G6" s="18">
        <f>SUBTOTAL(9,G7)</f>
        <v>13500000</v>
      </c>
      <c r="H6" s="19"/>
    </row>
    <row r="7" spans="2:8" s="11" customFormat="1" ht="24.95" customHeight="1" x14ac:dyDescent="0.4">
      <c r="B7" s="9"/>
      <c r="C7" s="9" t="s">
        <v>10</v>
      </c>
      <c r="D7" s="10">
        <v>13500000</v>
      </c>
      <c r="E7" s="10">
        <v>1</v>
      </c>
      <c r="F7" s="9" t="s">
        <v>11</v>
      </c>
      <c r="G7" s="10">
        <f>D7*E7</f>
        <v>13500000</v>
      </c>
      <c r="H7" s="12"/>
    </row>
    <row r="8" spans="2:8" s="8" customFormat="1" ht="24.95" customHeight="1" x14ac:dyDescent="0.4">
      <c r="B8" s="16" t="s">
        <v>1</v>
      </c>
      <c r="C8" s="17"/>
      <c r="D8" s="18"/>
      <c r="E8" s="18">
        <f>SUM(E9:E11)</f>
        <v>530</v>
      </c>
      <c r="F8" s="16"/>
      <c r="G8" s="18">
        <f>SUBTOTAL(9,G9:G11)</f>
        <v>75900000</v>
      </c>
      <c r="H8" s="19"/>
    </row>
    <row r="9" spans="2:8" s="11" customFormat="1" ht="24.95" customHeight="1" x14ac:dyDescent="0.4">
      <c r="B9" s="26"/>
      <c r="C9" s="9" t="s">
        <v>12</v>
      </c>
      <c r="D9" s="10">
        <v>198000</v>
      </c>
      <c r="E9" s="12">
        <v>230</v>
      </c>
      <c r="F9" s="9" t="s">
        <v>15</v>
      </c>
      <c r="G9" s="10">
        <f t="shared" ref="G9:G11" si="0">D9*E9</f>
        <v>45540000</v>
      </c>
      <c r="H9" s="12"/>
    </row>
    <row r="10" spans="2:8" s="11" customFormat="1" ht="24.95" customHeight="1" x14ac:dyDescent="0.4">
      <c r="B10" s="27"/>
      <c r="C10" s="9" t="s">
        <v>13</v>
      </c>
      <c r="D10" s="10">
        <v>132000</v>
      </c>
      <c r="E10" s="12">
        <v>160</v>
      </c>
      <c r="F10" s="9" t="s">
        <v>15</v>
      </c>
      <c r="G10" s="10">
        <f t="shared" si="0"/>
        <v>21120000</v>
      </c>
      <c r="H10" s="12"/>
    </row>
    <row r="11" spans="2:8" s="11" customFormat="1" ht="24.95" customHeight="1" x14ac:dyDescent="0.4">
      <c r="B11" s="28"/>
      <c r="C11" s="9" t="s">
        <v>14</v>
      </c>
      <c r="D11" s="10">
        <v>66000</v>
      </c>
      <c r="E11" s="12">
        <v>140</v>
      </c>
      <c r="F11" s="9" t="s">
        <v>15</v>
      </c>
      <c r="G11" s="10">
        <f t="shared" si="0"/>
        <v>9240000</v>
      </c>
      <c r="H11" s="12"/>
    </row>
    <row r="12" spans="2:8" s="8" customFormat="1" ht="24.95" customHeight="1" x14ac:dyDescent="0.4">
      <c r="B12" s="16" t="s">
        <v>4</v>
      </c>
      <c r="C12" s="17"/>
      <c r="D12" s="18"/>
      <c r="E12" s="19"/>
      <c r="F12" s="16"/>
      <c r="G12" s="18">
        <f>SUBTOTAL(9,G13)</f>
        <v>0</v>
      </c>
      <c r="H12" s="19"/>
    </row>
    <row r="13" spans="2:8" s="11" customFormat="1" ht="24.95" customHeight="1" x14ac:dyDescent="0.4">
      <c r="B13" s="9"/>
      <c r="C13" s="9" t="s">
        <v>4</v>
      </c>
      <c r="D13" s="10"/>
      <c r="E13" s="10"/>
      <c r="F13" s="9"/>
      <c r="G13" s="10">
        <f>D13*E13</f>
        <v>0</v>
      </c>
      <c r="H13" s="12"/>
    </row>
    <row r="14" spans="2:8" s="4" customFormat="1" ht="24.95" customHeight="1" x14ac:dyDescent="0.4">
      <c r="B14" s="29" t="s">
        <v>5</v>
      </c>
      <c r="C14" s="30"/>
      <c r="D14" s="30"/>
      <c r="E14" s="30"/>
      <c r="F14" s="31"/>
      <c r="G14" s="21">
        <f>SUBTOTAL(9,G6:G13)</f>
        <v>89400000</v>
      </c>
      <c r="H14" s="22"/>
    </row>
    <row r="15" spans="2:8" ht="24.95" customHeight="1" x14ac:dyDescent="0.4"/>
    <row r="16" spans="2:8" ht="24.95" customHeight="1" x14ac:dyDescent="0.4">
      <c r="B16" s="6" t="s">
        <v>17</v>
      </c>
      <c r="C16" s="4"/>
      <c r="D16" s="4"/>
      <c r="E16" s="4"/>
      <c r="F16" s="4"/>
    </row>
    <row r="17" spans="2:8" ht="24.95" customHeight="1" x14ac:dyDescent="0.4">
      <c r="B17" s="24" t="s">
        <v>0</v>
      </c>
      <c r="C17" s="25"/>
      <c r="D17" s="13" t="s">
        <v>7</v>
      </c>
      <c r="E17" s="13" t="s">
        <v>8</v>
      </c>
      <c r="F17" s="13" t="s">
        <v>9</v>
      </c>
      <c r="G17" s="14" t="s">
        <v>3</v>
      </c>
      <c r="H17" s="13" t="s">
        <v>16</v>
      </c>
    </row>
    <row r="18" spans="2:8" s="8" customFormat="1" ht="24.95" customHeight="1" x14ac:dyDescent="0.4">
      <c r="B18" s="16" t="s">
        <v>6</v>
      </c>
      <c r="C18" s="17"/>
      <c r="D18" s="18"/>
      <c r="E18" s="19"/>
      <c r="F18" s="16"/>
      <c r="G18" s="18">
        <f>SUBTOTAL(9,G19:G20)</f>
        <v>12000000</v>
      </c>
      <c r="H18" s="19"/>
    </row>
    <row r="19" spans="2:8" s="11" customFormat="1" ht="24.95" customHeight="1" x14ac:dyDescent="0.4">
      <c r="B19" s="26"/>
      <c r="C19" s="9" t="s">
        <v>19</v>
      </c>
      <c r="D19" s="10">
        <v>9000000</v>
      </c>
      <c r="E19" s="10">
        <v>1</v>
      </c>
      <c r="F19" s="9" t="s">
        <v>11</v>
      </c>
      <c r="G19" s="10">
        <f>D19*E19</f>
        <v>9000000</v>
      </c>
      <c r="H19" s="12"/>
    </row>
    <row r="20" spans="2:8" ht="24.95" customHeight="1" x14ac:dyDescent="0.4">
      <c r="B20" s="28"/>
      <c r="C20" s="9" t="s">
        <v>20</v>
      </c>
      <c r="D20" s="10">
        <v>3000000</v>
      </c>
      <c r="E20" s="10">
        <v>1</v>
      </c>
      <c r="F20" s="9" t="s">
        <v>11</v>
      </c>
      <c r="G20" s="10">
        <f>D20*E20</f>
        <v>3000000</v>
      </c>
      <c r="H20" s="12"/>
    </row>
    <row r="21" spans="2:8" s="8" customFormat="1" ht="24.95" customHeight="1" x14ac:dyDescent="0.4">
      <c r="B21" s="16" t="s">
        <v>21</v>
      </c>
      <c r="C21" s="17"/>
      <c r="D21" s="18"/>
      <c r="E21" s="18"/>
      <c r="F21" s="16"/>
      <c r="G21" s="18">
        <f>SUBTOTAL(9,G22:G22)</f>
        <v>40000000</v>
      </c>
      <c r="H21" s="19"/>
    </row>
    <row r="22" spans="2:8" ht="24.95" customHeight="1" x14ac:dyDescent="0.4">
      <c r="B22" s="9"/>
      <c r="C22" s="9" t="s">
        <v>26</v>
      </c>
      <c r="D22" s="10">
        <v>40000000</v>
      </c>
      <c r="E22" s="10">
        <v>1</v>
      </c>
      <c r="F22" s="9" t="s">
        <v>11</v>
      </c>
      <c r="G22" s="10">
        <f t="shared" ref="G22" si="1">D22*E22</f>
        <v>40000000</v>
      </c>
      <c r="H22" s="12"/>
    </row>
    <row r="23" spans="2:8" s="8" customFormat="1" ht="24.95" customHeight="1" x14ac:dyDescent="0.4">
      <c r="B23" s="16" t="s">
        <v>22</v>
      </c>
      <c r="C23" s="17"/>
      <c r="D23" s="18"/>
      <c r="E23" s="18"/>
      <c r="F23" s="16"/>
      <c r="G23" s="18">
        <f>SUBTOTAL(9,G24:G26)</f>
        <v>5400000</v>
      </c>
      <c r="H23" s="19"/>
    </row>
    <row r="24" spans="2:8" ht="24.95" customHeight="1" x14ac:dyDescent="0.4">
      <c r="B24" s="26"/>
      <c r="C24" s="9" t="s">
        <v>27</v>
      </c>
      <c r="D24" s="10">
        <v>2000000</v>
      </c>
      <c r="E24" s="10">
        <v>1</v>
      </c>
      <c r="F24" s="9" t="s">
        <v>11</v>
      </c>
      <c r="G24" s="10">
        <f>D24*E24</f>
        <v>2000000</v>
      </c>
      <c r="H24" s="12"/>
    </row>
    <row r="25" spans="2:8" ht="24.95" customHeight="1" x14ac:dyDescent="0.4">
      <c r="B25" s="27"/>
      <c r="C25" s="9" t="s">
        <v>43</v>
      </c>
      <c r="D25" s="10">
        <v>3000000</v>
      </c>
      <c r="E25" s="10">
        <v>1</v>
      </c>
      <c r="F25" s="9" t="s">
        <v>11</v>
      </c>
      <c r="G25" s="10">
        <f>D25*E25</f>
        <v>3000000</v>
      </c>
      <c r="H25" s="12"/>
    </row>
    <row r="26" spans="2:8" ht="24.95" customHeight="1" x14ac:dyDescent="0.4">
      <c r="B26" s="28"/>
      <c r="C26" s="9" t="s">
        <v>23</v>
      </c>
      <c r="D26" s="10">
        <v>400000</v>
      </c>
      <c r="E26" s="10">
        <v>1</v>
      </c>
      <c r="F26" s="9" t="s">
        <v>11</v>
      </c>
      <c r="G26" s="10">
        <f>D26*E26</f>
        <v>400000</v>
      </c>
      <c r="H26" s="12"/>
    </row>
    <row r="27" spans="2:8" s="8" customFormat="1" ht="24.95" customHeight="1" x14ac:dyDescent="0.4">
      <c r="B27" s="16" t="s">
        <v>24</v>
      </c>
      <c r="C27" s="17"/>
      <c r="D27" s="18"/>
      <c r="E27" s="18"/>
      <c r="F27" s="16"/>
      <c r="G27" s="18">
        <f>SUBTOTAL(9,G28:G30)</f>
        <v>3300000</v>
      </c>
      <c r="H27" s="19"/>
    </row>
    <row r="28" spans="2:8" s="8" customFormat="1" ht="24.95" customHeight="1" x14ac:dyDescent="0.4">
      <c r="B28" s="32"/>
      <c r="C28" s="9" t="s">
        <v>42</v>
      </c>
      <c r="D28" s="10">
        <v>1000000</v>
      </c>
      <c r="E28" s="10">
        <v>1</v>
      </c>
      <c r="F28" s="9" t="s">
        <v>11</v>
      </c>
      <c r="G28" s="10">
        <f>D28*E28</f>
        <v>1000000</v>
      </c>
      <c r="H28" s="7"/>
    </row>
    <row r="29" spans="2:8" s="8" customFormat="1" ht="24.95" customHeight="1" x14ac:dyDescent="0.4">
      <c r="B29" s="33"/>
      <c r="C29" s="9" t="s">
        <v>41</v>
      </c>
      <c r="D29" s="10">
        <v>1200000</v>
      </c>
      <c r="E29" s="10">
        <v>1</v>
      </c>
      <c r="F29" s="9" t="s">
        <v>11</v>
      </c>
      <c r="G29" s="10">
        <f>D29*E29</f>
        <v>1200000</v>
      </c>
      <c r="H29" s="7"/>
    </row>
    <row r="30" spans="2:8" ht="24.95" customHeight="1" x14ac:dyDescent="0.4">
      <c r="B30" s="34"/>
      <c r="C30" s="9" t="s">
        <v>40</v>
      </c>
      <c r="D30" s="10">
        <v>1100000</v>
      </c>
      <c r="E30" s="10">
        <v>1</v>
      </c>
      <c r="F30" s="9" t="s">
        <v>11</v>
      </c>
      <c r="G30" s="10">
        <f t="shared" ref="G30" si="2">D30*E30</f>
        <v>1100000</v>
      </c>
      <c r="H30" s="12"/>
    </row>
    <row r="31" spans="2:8" s="8" customFormat="1" ht="24.95" customHeight="1" x14ac:dyDescent="0.4">
      <c r="B31" s="16" t="s">
        <v>25</v>
      </c>
      <c r="C31" s="17"/>
      <c r="D31" s="18"/>
      <c r="E31" s="18"/>
      <c r="F31" s="16"/>
      <c r="G31" s="18">
        <f>SUBTOTAL(9,G32:G34)</f>
        <v>2300000</v>
      </c>
      <c r="H31" s="19"/>
    </row>
    <row r="32" spans="2:8" s="8" customFormat="1" ht="24.95" customHeight="1" x14ac:dyDescent="0.4">
      <c r="B32" s="33"/>
      <c r="C32" s="9" t="s">
        <v>28</v>
      </c>
      <c r="D32" s="10">
        <v>500000</v>
      </c>
      <c r="E32" s="10">
        <v>1</v>
      </c>
      <c r="F32" s="9" t="s">
        <v>11</v>
      </c>
      <c r="G32" s="10">
        <f t="shared" ref="G32" si="3">D32*E32</f>
        <v>500000</v>
      </c>
      <c r="H32" s="7"/>
    </row>
    <row r="33" spans="2:8" s="8" customFormat="1" ht="24.95" customHeight="1" x14ac:dyDescent="0.4">
      <c r="B33" s="33"/>
      <c r="C33" s="9" t="s">
        <v>29</v>
      </c>
      <c r="D33" s="10">
        <v>300000</v>
      </c>
      <c r="E33" s="10">
        <v>1</v>
      </c>
      <c r="F33" s="9" t="s">
        <v>11</v>
      </c>
      <c r="G33" s="10">
        <f t="shared" ref="G33:G34" si="4">D33*E33</f>
        <v>300000</v>
      </c>
      <c r="H33" s="7"/>
    </row>
    <row r="34" spans="2:8" s="8" customFormat="1" ht="24.95" customHeight="1" x14ac:dyDescent="0.4">
      <c r="B34" s="33"/>
      <c r="C34" s="9" t="s">
        <v>30</v>
      </c>
      <c r="D34" s="10">
        <v>1500000</v>
      </c>
      <c r="E34" s="10">
        <v>1</v>
      </c>
      <c r="F34" s="9" t="s">
        <v>11</v>
      </c>
      <c r="G34" s="10">
        <f t="shared" si="4"/>
        <v>1500000</v>
      </c>
      <c r="H34" s="7"/>
    </row>
    <row r="35" spans="2:8" s="8" customFormat="1" ht="24.95" customHeight="1" x14ac:dyDescent="0.4">
      <c r="B35" s="16" t="s">
        <v>31</v>
      </c>
      <c r="C35" s="17"/>
      <c r="D35" s="18"/>
      <c r="E35" s="18"/>
      <c r="F35" s="16"/>
      <c r="G35" s="18">
        <f>SUBTOTAL(9,G36:G38)</f>
        <v>6400000</v>
      </c>
      <c r="H35" s="19"/>
    </row>
    <row r="36" spans="2:8" s="8" customFormat="1" ht="24.95" customHeight="1" x14ac:dyDescent="0.4">
      <c r="B36" s="33"/>
      <c r="C36" s="9" t="s">
        <v>37</v>
      </c>
      <c r="D36" s="10">
        <v>5000000</v>
      </c>
      <c r="E36" s="10">
        <v>1</v>
      </c>
      <c r="F36" s="9" t="s">
        <v>11</v>
      </c>
      <c r="G36" s="10">
        <f t="shared" ref="G36:G38" si="5">D36*E36</f>
        <v>5000000</v>
      </c>
      <c r="H36" s="7"/>
    </row>
    <row r="37" spans="2:8" s="8" customFormat="1" ht="24.95" customHeight="1" x14ac:dyDescent="0.4">
      <c r="B37" s="33"/>
      <c r="C37" s="9" t="s">
        <v>32</v>
      </c>
      <c r="D37" s="10">
        <v>400000</v>
      </c>
      <c r="E37" s="10">
        <v>1</v>
      </c>
      <c r="F37" s="9" t="s">
        <v>11</v>
      </c>
      <c r="G37" s="10">
        <f t="shared" si="5"/>
        <v>400000</v>
      </c>
      <c r="H37" s="7"/>
    </row>
    <row r="38" spans="2:8" s="8" customFormat="1" ht="24.95" customHeight="1" x14ac:dyDescent="0.4">
      <c r="B38" s="33"/>
      <c r="C38" s="9" t="s">
        <v>35</v>
      </c>
      <c r="D38" s="10">
        <v>1000000</v>
      </c>
      <c r="E38" s="10">
        <v>1</v>
      </c>
      <c r="F38" s="9" t="s">
        <v>11</v>
      </c>
      <c r="G38" s="10">
        <f t="shared" si="5"/>
        <v>1000000</v>
      </c>
      <c r="H38" s="7"/>
    </row>
    <row r="39" spans="2:8" s="8" customFormat="1" ht="24.95" customHeight="1" x14ac:dyDescent="0.4">
      <c r="B39" s="16" t="s">
        <v>34</v>
      </c>
      <c r="C39" s="17"/>
      <c r="D39" s="18"/>
      <c r="E39" s="18"/>
      <c r="F39" s="16"/>
      <c r="G39" s="18">
        <f>SUBTOTAL(9,G40:G40)</f>
        <v>20000000</v>
      </c>
      <c r="H39" s="19"/>
    </row>
    <row r="40" spans="2:8" s="8" customFormat="1" ht="24.95" customHeight="1" x14ac:dyDescent="0.4">
      <c r="B40" s="20"/>
      <c r="C40" s="9" t="s">
        <v>36</v>
      </c>
      <c r="D40" s="10">
        <v>20000000</v>
      </c>
      <c r="E40" s="10">
        <v>1</v>
      </c>
      <c r="F40" s="9" t="s">
        <v>11</v>
      </c>
      <c r="G40" s="10">
        <f t="shared" ref="G40" si="6">D40*E40</f>
        <v>20000000</v>
      </c>
      <c r="H40" s="7"/>
    </row>
    <row r="41" spans="2:8" ht="24.95" customHeight="1" x14ac:dyDescent="0.4">
      <c r="B41" s="29" t="s">
        <v>33</v>
      </c>
      <c r="C41" s="30"/>
      <c r="D41" s="30"/>
      <c r="E41" s="30"/>
      <c r="F41" s="31"/>
      <c r="G41" s="21">
        <f>SUBTOTAL(9,G18:G40)</f>
        <v>89400000</v>
      </c>
      <c r="H41" s="22"/>
    </row>
    <row r="42" spans="2:8" ht="24.95" customHeight="1" x14ac:dyDescent="0.4"/>
    <row r="43" spans="2:8" ht="24.95" customHeight="1" x14ac:dyDescent="0.4"/>
    <row r="44" spans="2:8" ht="24.95" customHeight="1" x14ac:dyDescent="0.4"/>
    <row r="45" spans="2:8" ht="24.95" customHeight="1" x14ac:dyDescent="0.4"/>
    <row r="46" spans="2:8" ht="24.95" customHeight="1" x14ac:dyDescent="0.4"/>
    <row r="47" spans="2:8" ht="24.95" customHeight="1" x14ac:dyDescent="0.4"/>
    <row r="48" spans="2:8" ht="24.95" customHeight="1" x14ac:dyDescent="0.4"/>
    <row r="49" ht="24.95" customHeight="1" x14ac:dyDescent="0.4"/>
    <row r="50" ht="24.95" customHeight="1" x14ac:dyDescent="0.4"/>
  </sheetData>
  <mergeCells count="10">
    <mergeCell ref="B5:C5"/>
    <mergeCell ref="B17:C17"/>
    <mergeCell ref="B9:B11"/>
    <mergeCell ref="B19:B20"/>
    <mergeCell ref="B41:F41"/>
    <mergeCell ref="B24:B26"/>
    <mergeCell ref="B28:B30"/>
    <mergeCell ref="B32:B34"/>
    <mergeCell ref="B14:F14"/>
    <mergeCell ref="B36:B38"/>
  </mergeCells>
  <phoneticPr fontId="2"/>
  <pageMargins left="0.7" right="0.7" top="0.75" bottom="0.75" header="0.3" footer="0.3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2025-10-27T07:32:54Z</dcterms:created>
  <dcterms:modified xsi:type="dcterms:W3CDTF">2025-10-27T07:33:00Z</dcterms:modified>
</cp:coreProperties>
</file>